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65476" windowWidth="14700" windowHeight="5604" activeTab="0"/>
  </bookViews>
  <sheets>
    <sheet name="Expense" sheetId="1" r:id="rId1"/>
    <sheet name="Income" sheetId="2" r:id="rId2"/>
  </sheets>
  <definedNames/>
  <calcPr fullCalcOnLoad="1"/>
</workbook>
</file>

<file path=xl/sharedStrings.xml><?xml version="1.0" encoding="utf-8"?>
<sst xmlns="http://schemas.openxmlformats.org/spreadsheetml/2006/main" count="65" uniqueCount="49">
  <si>
    <t xml:space="preserve"> million roubles</t>
  </si>
  <si>
    <t>%</t>
  </si>
  <si>
    <t xml:space="preserve">Value-added tax </t>
  </si>
  <si>
    <t>Customs duties and other customs fees and payments</t>
  </si>
  <si>
    <t>Exises</t>
  </si>
  <si>
    <t>Special-purpose budgetary funds' income</t>
  </si>
  <si>
    <t>Enterprises and organizations income tax</t>
  </si>
  <si>
    <t>Physical persons’ income tax</t>
  </si>
  <si>
    <t>Imcome from foreign-economic activity</t>
  </si>
  <si>
    <t>Payments for the use of natural resources</t>
  </si>
  <si>
    <t>Imcome from the property possessed by the state bodies</t>
  </si>
  <si>
    <t>Total income taxes</t>
  </si>
  <si>
    <t>Tax on buying foreign bank-notes</t>
  </si>
  <si>
    <t>Other non-tax types of income</t>
  </si>
  <si>
    <t>State tax</t>
  </si>
  <si>
    <t>State management</t>
  </si>
  <si>
    <t>International activities</t>
  </si>
  <si>
    <t>National Defence</t>
  </si>
  <si>
    <t xml:space="preserve">Law-enforcement activities </t>
  </si>
  <si>
    <t>Fundamental research and assistance to scientific and technical progress</t>
  </si>
  <si>
    <t>Industry, power engineering and construction</t>
  </si>
  <si>
    <t>Agriculture and Fisheries</t>
  </si>
  <si>
    <t>Educational</t>
  </si>
  <si>
    <t xml:space="preserve">   </t>
  </si>
  <si>
    <t>Public health and physical training</t>
  </si>
  <si>
    <t>Social policy</t>
  </si>
  <si>
    <t>State debt service</t>
  </si>
  <si>
    <t>Financial assistance to other-level budgets</t>
  </si>
  <si>
    <t>Special-purpose budgetary funds</t>
  </si>
  <si>
    <t>Judicial power</t>
  </si>
  <si>
    <t>Environment and natural resources protection</t>
  </si>
  <si>
    <t>Transport, road service, communications and informatics</t>
  </si>
  <si>
    <t>Prevention and liquidation emergencies and natural calamities’ ill effects</t>
  </si>
  <si>
    <t>Culture, art and cinematography</t>
  </si>
  <si>
    <t>Mass media</t>
  </si>
  <si>
    <t>planned</t>
  </si>
  <si>
    <t>realised</t>
  </si>
  <si>
    <t xml:space="preserve">The Structure of the Income Part of the Budget of The Russian Federation  </t>
  </si>
  <si>
    <t xml:space="preserve">The Structure of the Expense Part of the Budget of The Russian Federation  </t>
  </si>
  <si>
    <t>Year</t>
  </si>
  <si>
    <t>Sum of income</t>
  </si>
  <si>
    <t>Sum of expense</t>
  </si>
  <si>
    <t>Code</t>
  </si>
  <si>
    <t>Income items</t>
  </si>
  <si>
    <t>Expense items</t>
  </si>
  <si>
    <t>Tax on the gaming business</t>
  </si>
  <si>
    <t>License and registration feels</t>
  </si>
  <si>
    <t>Other taxes, duties and dues</t>
  </si>
  <si>
    <t>Tax on capital issues operations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</si>
</sst>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18">
    <font>
      <sz val="10"/>
      <name val="Arial Cyr"/>
      <family val="0"/>
    </font>
    <font>
      <u val="single"/>
      <sz val="10"/>
      <color indexed="8"/>
      <name val="Arial Cyr"/>
      <family val="0"/>
    </font>
    <font>
      <u val="single"/>
      <sz val="10"/>
      <color indexed="63"/>
      <name val="Arial Cyr"/>
      <family val="0"/>
    </font>
    <font>
      <b/>
      <sz val="14"/>
      <name val="Times New Roman Cyr"/>
      <family val="1"/>
    </font>
    <font>
      <b/>
      <sz val="16"/>
      <name val="Times New Roman Cyr"/>
      <family val="1"/>
    </font>
    <font>
      <sz val="12"/>
      <color indexed="18"/>
      <name val="Times New Roman"/>
      <family val="1"/>
    </font>
    <font>
      <sz val="10"/>
      <color indexed="12"/>
      <name val="Arial Cyr"/>
      <family val="2"/>
    </font>
    <font>
      <sz val="10"/>
      <name val="Courier New"/>
      <family val="3"/>
    </font>
    <font>
      <sz val="14"/>
      <name val="Times New Roman Cyr"/>
      <family val="1"/>
    </font>
    <font>
      <b/>
      <sz val="10"/>
      <name val="Arial Cyr"/>
      <family val="2"/>
    </font>
    <font>
      <sz val="14"/>
      <color indexed="12"/>
      <name val="Arial Cyr"/>
      <family val="2"/>
    </font>
    <font>
      <b/>
      <sz val="12"/>
      <name val="Arial Cyr"/>
      <family val="2"/>
    </font>
    <font>
      <sz val="14"/>
      <color indexed="10"/>
      <name val="Arial Cyr"/>
      <family val="2"/>
    </font>
    <font>
      <strike/>
      <sz val="12"/>
      <name val="Arial Cyr"/>
      <family val="2"/>
    </font>
    <font>
      <sz val="12"/>
      <name val="Arial Cyr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49" fontId="6" fillId="0" borderId="0" xfId="0" applyNumberFormat="1" applyFont="1" applyAlignment="1" applyProtection="1">
      <alignment/>
      <protection hidden="1" locked="0"/>
    </xf>
    <xf numFmtId="0" fontId="9" fillId="0" borderId="0" xfId="0" applyFont="1" applyAlignment="1">
      <alignment/>
    </xf>
    <xf numFmtId="165" fontId="0" fillId="0" borderId="0" xfId="0" applyNumberFormat="1" applyAlignment="1" applyProtection="1">
      <alignment/>
      <protection hidden="1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top"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0" fillId="2" borderId="0" xfId="0" applyFill="1" applyAlignment="1">
      <alignment/>
    </xf>
    <xf numFmtId="49" fontId="8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right" vertical="top" wrapText="1"/>
    </xf>
    <xf numFmtId="3" fontId="11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164" fontId="0" fillId="0" borderId="1" xfId="0" applyNumberFormat="1" applyBorder="1" applyAlignment="1" applyProtection="1">
      <alignment vertical="center"/>
      <protection hidden="1"/>
    </xf>
    <xf numFmtId="3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vertical="center"/>
    </xf>
    <xf numFmtId="3" fontId="0" fillId="0" borderId="1" xfId="0" applyNumberFormat="1" applyBorder="1" applyAlignment="1" applyProtection="1">
      <alignment vertical="center"/>
      <protection hidden="1"/>
    </xf>
    <xf numFmtId="1" fontId="0" fillId="0" borderId="1" xfId="0" applyNumberFormat="1" applyBorder="1" applyAlignment="1">
      <alignment vertical="center"/>
    </xf>
    <xf numFmtId="3" fontId="11" fillId="0" borderId="0" xfId="0" applyNumberFormat="1" applyFont="1" applyBorder="1" applyAlignment="1">
      <alignment horizontal="right" vertical="top" wrapText="1"/>
    </xf>
    <xf numFmtId="3" fontId="16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 vertical="top" wrapText="1"/>
    </xf>
    <xf numFmtId="3" fontId="17" fillId="0" borderId="1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75" zoomScaleNormal="75" workbookViewId="0" topLeftCell="A1">
      <selection activeCell="C39" sqref="C39"/>
    </sheetView>
  </sheetViews>
  <sheetFormatPr defaultColWidth="9.00390625" defaultRowHeight="12.75"/>
  <cols>
    <col min="1" max="1" width="4.625" style="0" customWidth="1"/>
    <col min="2" max="2" width="5.875" style="3" customWidth="1"/>
    <col min="3" max="3" width="50.75390625" style="0" customWidth="1"/>
    <col min="4" max="4" width="12.375" style="0" customWidth="1"/>
    <col min="5" max="5" width="12.875" style="0" bestFit="1" customWidth="1"/>
    <col min="7" max="7" width="11.50390625" style="0" bestFit="1" customWidth="1"/>
    <col min="8" max="8" width="7.625" style="0" customWidth="1"/>
  </cols>
  <sheetData>
    <row r="1" ht="20.25">
      <c r="C1" s="33" t="s">
        <v>38</v>
      </c>
    </row>
    <row r="2" ht="20.25">
      <c r="E2" s="17"/>
    </row>
    <row r="3" spans="3:4" ht="15">
      <c r="C3" s="34" t="s">
        <v>39</v>
      </c>
      <c r="D3" s="35">
        <v>1999</v>
      </c>
    </row>
    <row r="4" spans="4:5" ht="15">
      <c r="D4" s="31" t="s">
        <v>35</v>
      </c>
      <c r="E4" s="32" t="s">
        <v>36</v>
      </c>
    </row>
    <row r="5" spans="3:9" ht="15">
      <c r="C5" s="34" t="s">
        <v>41</v>
      </c>
      <c r="D5" s="38">
        <v>575046.6</v>
      </c>
      <c r="E5" s="37">
        <v>664673.784</v>
      </c>
      <c r="F5" t="s">
        <v>0</v>
      </c>
      <c r="I5" s="3"/>
    </row>
    <row r="6" ht="12.75">
      <c r="C6" s="4"/>
    </row>
    <row r="7" spans="3:8" ht="15">
      <c r="C7" s="18"/>
      <c r="D7" s="63" t="s">
        <v>35</v>
      </c>
      <c r="E7" s="64"/>
      <c r="G7" s="62" t="s">
        <v>36</v>
      </c>
      <c r="H7" s="62"/>
    </row>
    <row r="8" spans="1:8" ht="15">
      <c r="A8" s="39"/>
      <c r="B8" s="40" t="s">
        <v>42</v>
      </c>
      <c r="C8" s="40" t="s">
        <v>44</v>
      </c>
      <c r="D8" s="39" t="s">
        <v>0</v>
      </c>
      <c r="E8" s="41" t="s">
        <v>1</v>
      </c>
      <c r="F8" s="39"/>
      <c r="G8" s="39" t="s">
        <v>0</v>
      </c>
      <c r="H8" s="41" t="s">
        <v>1</v>
      </c>
    </row>
    <row r="9" spans="1:9" ht="12.75">
      <c r="A9" s="39">
        <v>1</v>
      </c>
      <c r="B9" s="42">
        <v>100</v>
      </c>
      <c r="C9" s="43" t="s">
        <v>15</v>
      </c>
      <c r="D9" s="44">
        <v>19550.8</v>
      </c>
      <c r="E9" s="45">
        <f aca="true" t="shared" si="0" ref="E9:E27">D9/$D$5</f>
        <v>0.033998635936635394</v>
      </c>
      <c r="F9" s="39"/>
      <c r="G9" s="46">
        <v>14832.396</v>
      </c>
      <c r="H9" s="47">
        <f>G9/$E$5</f>
        <v>0.022315301666839926</v>
      </c>
      <c r="I9" s="12"/>
    </row>
    <row r="10" spans="1:9" ht="12.75">
      <c r="A10" s="39">
        <v>2</v>
      </c>
      <c r="B10" s="42">
        <v>200</v>
      </c>
      <c r="C10" s="43" t="s">
        <v>29</v>
      </c>
      <c r="D10" s="44">
        <v>4847.586</v>
      </c>
      <c r="E10" s="45">
        <f t="shared" si="0"/>
        <v>0.008429901159314742</v>
      </c>
      <c r="F10" s="39"/>
      <c r="G10" s="39"/>
      <c r="H10" s="39"/>
      <c r="I10" s="3"/>
    </row>
    <row r="11" spans="1:9" ht="12.75">
      <c r="A11" s="39">
        <v>3</v>
      </c>
      <c r="B11" s="42">
        <v>300</v>
      </c>
      <c r="C11" s="43" t="s">
        <v>16</v>
      </c>
      <c r="D11" s="44">
        <v>40894.3</v>
      </c>
      <c r="E11" s="45">
        <f t="shared" si="0"/>
        <v>0.07111475835175793</v>
      </c>
      <c r="F11" s="39"/>
      <c r="G11" s="46">
        <v>58080.308</v>
      </c>
      <c r="H11" s="47">
        <f aca="true" t="shared" si="1" ref="H11:H16">G11/$E$5</f>
        <v>0.08738167413565388</v>
      </c>
      <c r="I11" s="12"/>
    </row>
    <row r="12" spans="1:9" ht="12.75">
      <c r="A12" s="39">
        <v>4</v>
      </c>
      <c r="B12" s="42">
        <v>400</v>
      </c>
      <c r="C12" s="43" t="s">
        <v>17</v>
      </c>
      <c r="D12" s="48">
        <v>92202.5</v>
      </c>
      <c r="E12" s="45">
        <f t="shared" si="0"/>
        <v>0.1603391794682379</v>
      </c>
      <c r="F12" s="39"/>
      <c r="G12" s="46">
        <v>116127.458</v>
      </c>
      <c r="H12" s="47">
        <f t="shared" si="1"/>
        <v>0.17471346214551467</v>
      </c>
      <c r="I12" s="12"/>
    </row>
    <row r="13" spans="1:9" ht="12.75">
      <c r="A13" s="39">
        <v>5</v>
      </c>
      <c r="B13" s="42">
        <v>500</v>
      </c>
      <c r="C13" s="43" t="s">
        <v>18</v>
      </c>
      <c r="D13" s="44">
        <v>50851.9</v>
      </c>
      <c r="E13" s="45">
        <f t="shared" si="0"/>
        <v>0.08843092020716235</v>
      </c>
      <c r="F13" s="39"/>
      <c r="G13" s="46">
        <v>55445.49</v>
      </c>
      <c r="H13" s="47">
        <f t="shared" si="1"/>
        <v>0.08341759722540824</v>
      </c>
      <c r="I13" s="12"/>
    </row>
    <row r="14" spans="1:9" ht="26.25">
      <c r="A14" s="39">
        <v>6</v>
      </c>
      <c r="B14" s="49">
        <v>600</v>
      </c>
      <c r="C14" s="43" t="s">
        <v>19</v>
      </c>
      <c r="D14" s="44">
        <v>11434.5</v>
      </c>
      <c r="E14" s="45">
        <f t="shared" si="0"/>
        <v>0.019884475449467923</v>
      </c>
      <c r="F14" s="39"/>
      <c r="G14" s="46">
        <v>11196.84</v>
      </c>
      <c r="H14" s="47">
        <f t="shared" si="1"/>
        <v>0.016845617007214476</v>
      </c>
      <c r="I14" s="12"/>
    </row>
    <row r="15" spans="1:9" ht="12.75">
      <c r="A15" s="39">
        <v>7</v>
      </c>
      <c r="B15" s="42">
        <v>700</v>
      </c>
      <c r="C15" s="43" t="s">
        <v>20</v>
      </c>
      <c r="D15" s="44">
        <v>13682.8</v>
      </c>
      <c r="E15" s="45">
        <f t="shared" si="0"/>
        <v>0.02379424554462195</v>
      </c>
      <c r="F15" s="39"/>
      <c r="G15" s="46">
        <v>16921.259</v>
      </c>
      <c r="H15" s="47">
        <f t="shared" si="1"/>
        <v>0.025457990682539088</v>
      </c>
      <c r="I15" s="12"/>
    </row>
    <row r="16" spans="1:9" ht="12.75">
      <c r="A16" s="39">
        <v>8</v>
      </c>
      <c r="B16" s="42">
        <v>800</v>
      </c>
      <c r="C16" s="43" t="s">
        <v>21</v>
      </c>
      <c r="D16" s="44">
        <v>9283.6</v>
      </c>
      <c r="E16" s="45">
        <f t="shared" si="0"/>
        <v>0.01614408293171371</v>
      </c>
      <c r="F16" s="39"/>
      <c r="G16" s="46">
        <v>9067.991</v>
      </c>
      <c r="H16" s="47">
        <f t="shared" si="1"/>
        <v>0.013642769157268283</v>
      </c>
      <c r="I16" s="21"/>
    </row>
    <row r="17" spans="1:9" ht="12.75">
      <c r="A17" s="39">
        <v>9</v>
      </c>
      <c r="B17" s="42">
        <v>900</v>
      </c>
      <c r="C17" s="43" t="s">
        <v>30</v>
      </c>
      <c r="D17" s="44">
        <v>2903.985</v>
      </c>
      <c r="E17" s="45">
        <f t="shared" si="0"/>
        <v>0.005049999426133465</v>
      </c>
      <c r="F17" s="39"/>
      <c r="G17" s="39"/>
      <c r="H17" s="39"/>
      <c r="I17" s="21"/>
    </row>
    <row r="18" spans="1:8" ht="12.75">
      <c r="A18" s="39">
        <v>10</v>
      </c>
      <c r="B18" s="42">
        <v>1000</v>
      </c>
      <c r="C18" s="43" t="s">
        <v>31</v>
      </c>
      <c r="D18" s="44">
        <v>902.096</v>
      </c>
      <c r="E18" s="45">
        <f t="shared" si="0"/>
        <v>0.001568735472916456</v>
      </c>
      <c r="F18" s="39"/>
      <c r="G18" s="39"/>
      <c r="H18" s="39"/>
    </row>
    <row r="19" spans="1:9" ht="26.25">
      <c r="A19" s="39">
        <v>11</v>
      </c>
      <c r="B19" s="42">
        <v>1300</v>
      </c>
      <c r="C19" s="43" t="s">
        <v>32</v>
      </c>
      <c r="D19" s="44">
        <v>7345.087</v>
      </c>
      <c r="E19" s="45">
        <f t="shared" si="0"/>
        <v>0.012773029177113647</v>
      </c>
      <c r="F19" s="39"/>
      <c r="G19" s="39"/>
      <c r="H19" s="44"/>
      <c r="I19" s="3"/>
    </row>
    <row r="20" spans="1:9" ht="12.75">
      <c r="A20" s="39">
        <v>12</v>
      </c>
      <c r="B20" s="42">
        <v>1400</v>
      </c>
      <c r="C20" s="43" t="s">
        <v>22</v>
      </c>
      <c r="D20" s="44">
        <v>20866.3</v>
      </c>
      <c r="E20" s="45">
        <f t="shared" si="0"/>
        <v>0.0362862766252335</v>
      </c>
      <c r="F20" s="39"/>
      <c r="G20" s="46">
        <v>20945.368</v>
      </c>
      <c r="H20" s="47">
        <f>G20/$E$5</f>
        <v>0.031512252332190675</v>
      </c>
      <c r="I20" s="12"/>
    </row>
    <row r="21" spans="1:9" ht="12.75">
      <c r="A21" s="39">
        <v>13</v>
      </c>
      <c r="B21" s="42">
        <v>1500</v>
      </c>
      <c r="C21" s="43" t="s">
        <v>33</v>
      </c>
      <c r="D21" s="44">
        <v>3062.09</v>
      </c>
      <c r="E21" s="45">
        <f t="shared" si="0"/>
        <v>0.005324942361192989</v>
      </c>
      <c r="F21" s="39"/>
      <c r="G21" s="39"/>
      <c r="H21" s="44"/>
      <c r="I21" s="3"/>
    </row>
    <row r="22" spans="1:8" ht="12.75">
      <c r="A22" s="39">
        <v>14</v>
      </c>
      <c r="B22" s="42">
        <v>1600</v>
      </c>
      <c r="C22" s="43" t="s">
        <v>34</v>
      </c>
      <c r="D22" s="44">
        <v>2086.682</v>
      </c>
      <c r="E22" s="45">
        <f t="shared" si="0"/>
        <v>0.0036287180899774035</v>
      </c>
      <c r="F22" s="39"/>
      <c r="G22" s="39"/>
      <c r="H22" s="39"/>
    </row>
    <row r="23" spans="1:9" ht="12.75">
      <c r="A23" s="39">
        <v>15</v>
      </c>
      <c r="B23" s="42">
        <v>1700</v>
      </c>
      <c r="C23" s="43" t="s">
        <v>24</v>
      </c>
      <c r="D23" s="44">
        <v>9738.5</v>
      </c>
      <c r="E23" s="45">
        <f t="shared" si="0"/>
        <v>0.016935149255729885</v>
      </c>
      <c r="F23" s="39"/>
      <c r="G23" s="46">
        <v>10140.971</v>
      </c>
      <c r="H23" s="47">
        <f>G23/$E$5</f>
        <v>0.015257064810006106</v>
      </c>
      <c r="I23" s="12"/>
    </row>
    <row r="24" spans="1:11" ht="12.75">
      <c r="A24" s="39">
        <v>16</v>
      </c>
      <c r="B24" s="42">
        <v>1800</v>
      </c>
      <c r="C24" s="43" t="s">
        <v>25</v>
      </c>
      <c r="D24" s="44">
        <v>41480.7</v>
      </c>
      <c r="E24" s="45">
        <f t="shared" si="0"/>
        <v>0.07213450179515886</v>
      </c>
      <c r="F24" s="39"/>
      <c r="G24" s="46">
        <v>49095.997</v>
      </c>
      <c r="H24" s="47">
        <f>G24/$E$5</f>
        <v>0.07386480132335113</v>
      </c>
      <c r="I24" s="12"/>
      <c r="K24" t="s">
        <v>23</v>
      </c>
    </row>
    <row r="25" spans="1:9" ht="12.75">
      <c r="A25" s="39">
        <v>17</v>
      </c>
      <c r="B25" s="42">
        <v>1900</v>
      </c>
      <c r="C25" s="43" t="s">
        <v>26</v>
      </c>
      <c r="D25" s="44">
        <v>166844.4</v>
      </c>
      <c r="E25" s="45">
        <f t="shared" si="0"/>
        <v>0.2901406599047799</v>
      </c>
      <c r="F25" s="39"/>
      <c r="G25" s="46">
        <v>162582.728</v>
      </c>
      <c r="H25" s="47">
        <f>G25/$E$5</f>
        <v>0.24460529648330467</v>
      </c>
      <c r="I25" s="12"/>
    </row>
    <row r="26" spans="1:9" ht="12.75">
      <c r="A26" s="39">
        <v>18</v>
      </c>
      <c r="B26" s="42">
        <v>2100</v>
      </c>
      <c r="C26" s="43" t="s">
        <v>27</v>
      </c>
      <c r="D26" s="44">
        <v>39844.4</v>
      </c>
      <c r="E26" s="45">
        <f t="shared" si="0"/>
        <v>0.069288993274632</v>
      </c>
      <c r="F26" s="39"/>
      <c r="G26" s="46">
        <v>62145.031</v>
      </c>
      <c r="H26" s="47">
        <f>G26/$E$5</f>
        <v>0.09349703944393872</v>
      </c>
      <c r="I26" s="12"/>
    </row>
    <row r="27" spans="1:9" ht="12.75">
      <c r="A27" s="39">
        <v>19</v>
      </c>
      <c r="B27" s="42">
        <v>3100</v>
      </c>
      <c r="C27" s="43" t="s">
        <v>28</v>
      </c>
      <c r="D27" s="49">
        <v>44465.8</v>
      </c>
      <c r="E27" s="45">
        <f t="shared" si="0"/>
        <v>0.07732555935466796</v>
      </c>
      <c r="F27" s="39"/>
      <c r="G27" s="46">
        <v>55275.326</v>
      </c>
      <c r="H27" s="47">
        <f>G27/$E$5</f>
        <v>0.08316158592468272</v>
      </c>
      <c r="I27" s="12"/>
    </row>
    <row r="28" spans="3:5" ht="12.75">
      <c r="C28" s="19"/>
      <c r="D28" s="21"/>
      <c r="E28" s="20"/>
    </row>
    <row r="29" spans="4:5" ht="12.75">
      <c r="D29" s="21"/>
      <c r="E29" s="10"/>
    </row>
    <row r="30" spans="3:4" ht="12.75">
      <c r="C30" s="19"/>
      <c r="D30" s="21"/>
    </row>
    <row r="31" spans="1:5" ht="17.25">
      <c r="A31" s="22"/>
      <c r="D31" s="12"/>
      <c r="E31" s="10"/>
    </row>
    <row r="32" spans="2:5" ht="18">
      <c r="B32" s="15"/>
      <c r="C32" s="16"/>
      <c r="E32" s="10"/>
    </row>
    <row r="33" spans="2:3" ht="18">
      <c r="B33" s="15"/>
      <c r="C33" s="16"/>
    </row>
    <row r="34" spans="2:3" ht="18">
      <c r="B34" s="15"/>
      <c r="C34" s="16"/>
    </row>
    <row r="35" spans="2:3" ht="18">
      <c r="B35" s="15"/>
      <c r="C35" s="16"/>
    </row>
    <row r="36" spans="2:3" ht="18">
      <c r="B36" s="15"/>
      <c r="C36" s="16"/>
    </row>
    <row r="37" spans="2:3" ht="18">
      <c r="B37" s="15"/>
      <c r="C37" s="16"/>
    </row>
    <row r="38" spans="2:5" ht="18">
      <c r="B38" s="15"/>
      <c r="C38" s="16"/>
      <c r="D38" s="23"/>
      <c r="E38" s="23"/>
    </row>
    <row r="39" spans="2:5" ht="18">
      <c r="B39" s="15"/>
      <c r="C39" s="16"/>
      <c r="D39" s="23"/>
      <c r="E39" s="23"/>
    </row>
    <row r="40" spans="2:5" ht="18">
      <c r="B40" s="15"/>
      <c r="C40" s="16"/>
      <c r="D40" s="23"/>
      <c r="E40" s="23"/>
    </row>
    <row r="41" spans="2:5" ht="18">
      <c r="B41" s="15"/>
      <c r="C41" s="16"/>
      <c r="D41" s="23"/>
      <c r="E41" s="23"/>
    </row>
    <row r="42" spans="2:5" ht="18">
      <c r="B42" s="15"/>
      <c r="C42" s="16"/>
      <c r="D42" s="23"/>
      <c r="E42" s="23"/>
    </row>
    <row r="43" spans="2:5" ht="18">
      <c r="B43" s="15"/>
      <c r="C43" s="16"/>
      <c r="D43" s="23"/>
      <c r="E43" s="23"/>
    </row>
    <row r="44" spans="2:5" ht="18">
      <c r="B44" s="15"/>
      <c r="C44" s="16"/>
      <c r="D44" s="23"/>
      <c r="E44" s="23"/>
    </row>
    <row r="45" spans="4:5" ht="12.75">
      <c r="D45" s="23"/>
      <c r="E45" s="23"/>
    </row>
    <row r="46" spans="4:5" ht="12.75">
      <c r="D46" s="23"/>
      <c r="E46" s="23"/>
    </row>
    <row r="47" spans="2:4" ht="15">
      <c r="B47" s="24"/>
      <c r="D47" s="23"/>
    </row>
    <row r="48" spans="1:5" ht="17.25">
      <c r="A48" s="25"/>
      <c r="D48" s="24"/>
      <c r="E48" s="26"/>
    </row>
    <row r="49" spans="3:5" ht="12.75">
      <c r="C49" s="23"/>
      <c r="D49" s="21"/>
      <c r="E49" s="10"/>
    </row>
    <row r="50" spans="3:5" ht="18">
      <c r="C50" s="16"/>
      <c r="E50" s="11"/>
    </row>
    <row r="51" ht="18">
      <c r="C51" s="16"/>
    </row>
    <row r="52" spans="2:4" ht="18">
      <c r="B52" s="27"/>
      <c r="C52" s="16"/>
      <c r="D52" s="28"/>
    </row>
    <row r="53" spans="2:4" ht="18">
      <c r="B53" s="27"/>
      <c r="C53" s="16"/>
      <c r="D53" s="28"/>
    </row>
    <row r="54" spans="2:4" ht="18">
      <c r="B54" s="27"/>
      <c r="C54" s="16"/>
      <c r="D54" s="28"/>
    </row>
    <row r="55" spans="2:4" ht="18">
      <c r="B55" s="27"/>
      <c r="C55" s="16"/>
      <c r="D55" s="28"/>
    </row>
    <row r="56" spans="2:4" ht="18">
      <c r="B56" s="27"/>
      <c r="C56" s="16"/>
      <c r="D56" s="28"/>
    </row>
    <row r="57" spans="2:4" ht="18">
      <c r="B57" s="29"/>
      <c r="C57" s="16"/>
      <c r="D57" s="28"/>
    </row>
    <row r="58" spans="2:4" ht="18">
      <c r="B58" s="16"/>
      <c r="C58" s="16"/>
      <c r="D58" s="28"/>
    </row>
    <row r="59" spans="2:7" ht="18">
      <c r="B59" s="27"/>
      <c r="C59" s="16"/>
      <c r="E59" s="10"/>
      <c r="F59" s="10"/>
      <c r="G59" s="10"/>
    </row>
    <row r="60" spans="2:5" ht="18">
      <c r="B60" s="27"/>
      <c r="C60" s="16"/>
      <c r="E60" s="10"/>
    </row>
    <row r="61" spans="3:5" ht="18">
      <c r="C61" s="16"/>
      <c r="E61" s="10"/>
    </row>
    <row r="62" spans="2:5" ht="12.75">
      <c r="B62" s="30"/>
      <c r="E62" s="10"/>
    </row>
    <row r="63" ht="12.75">
      <c r="B63" s="30"/>
    </row>
    <row r="65" ht="12.75">
      <c r="B65" s="30"/>
    </row>
  </sheetData>
  <mergeCells count="2">
    <mergeCell ref="G7:H7"/>
    <mergeCell ref="D7:E7"/>
  </mergeCells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1">
      <selection activeCell="H30" sqref="H30"/>
    </sheetView>
  </sheetViews>
  <sheetFormatPr defaultColWidth="9.00390625" defaultRowHeight="12.75"/>
  <cols>
    <col min="1" max="1" width="4.625" style="0" bestFit="1" customWidth="1"/>
    <col min="2" max="2" width="9.375" style="0" bestFit="1" customWidth="1"/>
    <col min="3" max="3" width="50.75390625" style="0" customWidth="1"/>
    <col min="4" max="4" width="12.00390625" style="0" customWidth="1"/>
    <col min="5" max="5" width="11.875" style="0" customWidth="1"/>
    <col min="6" max="6" width="8.625" style="0" customWidth="1"/>
    <col min="7" max="7" width="9.625" style="0" customWidth="1"/>
    <col min="8" max="8" width="10.50390625" style="0" bestFit="1" customWidth="1"/>
    <col min="9" max="9" width="9.375" style="0" bestFit="1" customWidth="1"/>
    <col min="10" max="10" width="10.50390625" style="0" bestFit="1" customWidth="1"/>
  </cols>
  <sheetData>
    <row r="1" ht="20.25">
      <c r="C1" s="33" t="s">
        <v>37</v>
      </c>
    </row>
    <row r="2" ht="20.25">
      <c r="F2" s="1"/>
    </row>
    <row r="3" spans="3:5" ht="15">
      <c r="C3" s="34" t="s">
        <v>39</v>
      </c>
      <c r="D3" s="35">
        <v>1999</v>
      </c>
      <c r="E3" s="36"/>
    </row>
    <row r="4" spans="4:5" ht="15">
      <c r="D4" s="31" t="s">
        <v>35</v>
      </c>
      <c r="E4" s="32" t="s">
        <v>36</v>
      </c>
    </row>
    <row r="5" spans="3:9" ht="15">
      <c r="C5" s="34" t="s">
        <v>40</v>
      </c>
      <c r="D5" s="51">
        <v>473676.1</v>
      </c>
      <c r="E5" s="50">
        <v>611709.566</v>
      </c>
      <c r="F5" t="s">
        <v>0</v>
      </c>
      <c r="I5" s="3"/>
    </row>
    <row r="6" spans="4:6" ht="12.75">
      <c r="D6" s="4"/>
      <c r="F6" s="5"/>
    </row>
    <row r="7" spans="3:11" ht="15">
      <c r="C7" s="4"/>
      <c r="D7" s="63" t="s">
        <v>35</v>
      </c>
      <c r="E7" s="64"/>
      <c r="G7" s="65" t="s">
        <v>36</v>
      </c>
      <c r="H7" s="64"/>
      <c r="K7" s="2"/>
    </row>
    <row r="8" spans="1:10" ht="15">
      <c r="A8" s="52"/>
      <c r="B8" s="40" t="s">
        <v>42</v>
      </c>
      <c r="C8" s="40" t="s">
        <v>43</v>
      </c>
      <c r="D8" s="52" t="s">
        <v>0</v>
      </c>
      <c r="E8" s="53" t="s">
        <v>1</v>
      </c>
      <c r="F8" s="52"/>
      <c r="G8" s="52" t="s">
        <v>0</v>
      </c>
      <c r="H8" s="53" t="s">
        <v>1</v>
      </c>
      <c r="I8" s="6"/>
      <c r="J8" s="8"/>
    </row>
    <row r="9" spans="1:9" ht="12.75">
      <c r="A9" s="52">
        <v>1</v>
      </c>
      <c r="B9" s="52">
        <v>1010100</v>
      </c>
      <c r="C9" s="54" t="s">
        <v>6</v>
      </c>
      <c r="D9" s="60">
        <v>36033.4</v>
      </c>
      <c r="E9" s="55">
        <f aca="true" t="shared" si="0" ref="E9:E25">D9/$D$5</f>
        <v>0.07607181362960894</v>
      </c>
      <c r="F9" s="56"/>
      <c r="G9" s="59">
        <v>101129.233</v>
      </c>
      <c r="H9" s="58">
        <f>G9/$E$5</f>
        <v>0.16532230100844947</v>
      </c>
      <c r="I9" s="10"/>
    </row>
    <row r="10" spans="1:9" ht="12.75">
      <c r="A10" s="52">
        <v>2</v>
      </c>
      <c r="B10" s="52">
        <v>1010200</v>
      </c>
      <c r="C10" s="54" t="s">
        <v>7</v>
      </c>
      <c r="D10" s="60">
        <v>25230.8</v>
      </c>
      <c r="E10" s="55">
        <f t="shared" si="0"/>
        <v>0.05326593425338538</v>
      </c>
      <c r="F10" s="56"/>
      <c r="G10" s="57"/>
      <c r="H10" s="58"/>
      <c r="I10" s="10"/>
    </row>
    <row r="11" spans="1:9" ht="12.75">
      <c r="A11" s="52">
        <v>3</v>
      </c>
      <c r="B11" s="52">
        <v>1010400</v>
      </c>
      <c r="C11" s="54" t="s">
        <v>45</v>
      </c>
      <c r="D11" s="60">
        <v>189.5</v>
      </c>
      <c r="E11" s="55">
        <f t="shared" si="0"/>
        <v>0.0004000624055129655</v>
      </c>
      <c r="F11" s="56"/>
      <c r="G11" s="57"/>
      <c r="H11" s="58"/>
      <c r="I11" s="10"/>
    </row>
    <row r="12" spans="1:9" ht="12.75">
      <c r="A12" s="52">
        <v>4</v>
      </c>
      <c r="B12" s="52">
        <v>1020100</v>
      </c>
      <c r="C12" s="54" t="s">
        <v>2</v>
      </c>
      <c r="D12" s="60">
        <v>143722.8</v>
      </c>
      <c r="E12" s="55">
        <f t="shared" si="0"/>
        <v>0.3034199952245849</v>
      </c>
      <c r="F12" s="56"/>
      <c r="G12" s="57"/>
      <c r="H12" s="58"/>
      <c r="I12" s="10"/>
    </row>
    <row r="13" spans="1:9" ht="12.75">
      <c r="A13" s="52">
        <v>5</v>
      </c>
      <c r="B13" s="52">
        <v>1020200</v>
      </c>
      <c r="C13" s="52" t="s">
        <v>4</v>
      </c>
      <c r="D13" s="60">
        <v>87141.1</v>
      </c>
      <c r="E13" s="55">
        <f t="shared" si="0"/>
        <v>0.18396769438018934</v>
      </c>
      <c r="F13" s="56"/>
      <c r="G13" s="57"/>
      <c r="H13" s="58"/>
      <c r="I13" s="10"/>
    </row>
    <row r="14" spans="1:9" ht="12.75">
      <c r="A14" s="52">
        <v>6</v>
      </c>
      <c r="B14" s="52">
        <v>1020400</v>
      </c>
      <c r="C14" s="54" t="s">
        <v>46</v>
      </c>
      <c r="D14" s="60">
        <v>440</v>
      </c>
      <c r="E14" s="55">
        <f t="shared" si="0"/>
        <v>0.0009289047938031917</v>
      </c>
      <c r="F14" s="56"/>
      <c r="G14" s="57"/>
      <c r="H14" s="58"/>
      <c r="I14" s="10"/>
    </row>
    <row r="15" spans="1:9" ht="12.75">
      <c r="A15" s="52">
        <v>7</v>
      </c>
      <c r="B15" s="52">
        <v>1020600</v>
      </c>
      <c r="C15" s="54" t="s">
        <v>12</v>
      </c>
      <c r="D15" s="60">
        <v>1896.3</v>
      </c>
      <c r="E15" s="55">
        <f t="shared" si="0"/>
        <v>0.004003368546565892</v>
      </c>
      <c r="F15" s="56"/>
      <c r="G15" s="57"/>
      <c r="H15" s="58"/>
      <c r="I15" s="10"/>
    </row>
    <row r="16" spans="1:9" ht="12.75">
      <c r="A16" s="52">
        <v>8</v>
      </c>
      <c r="B16" s="52">
        <v>1030000</v>
      </c>
      <c r="C16" s="54" t="s">
        <v>11</v>
      </c>
      <c r="D16" s="60">
        <v>2809.4</v>
      </c>
      <c r="E16" s="55">
        <f t="shared" si="0"/>
        <v>0.0059310571084333795</v>
      </c>
      <c r="F16" s="56"/>
      <c r="G16" s="59">
        <v>1259.128</v>
      </c>
      <c r="H16" s="58">
        <f>G16/$E$5</f>
        <v>0.002058375526532145</v>
      </c>
      <c r="I16" s="10"/>
    </row>
    <row r="17" spans="1:9" ht="12.75">
      <c r="A17" s="52">
        <v>9</v>
      </c>
      <c r="B17" s="52">
        <v>1050000</v>
      </c>
      <c r="C17" s="54" t="s">
        <v>9</v>
      </c>
      <c r="D17" s="60">
        <v>9489.2</v>
      </c>
      <c r="E17" s="55">
        <f t="shared" si="0"/>
        <v>0.020033098566721017</v>
      </c>
      <c r="F17" s="56"/>
      <c r="G17" s="59">
        <v>10495.984</v>
      </c>
      <c r="H17" s="58">
        <f>G17/$E$5</f>
        <v>0.017158443456481764</v>
      </c>
      <c r="I17" s="10"/>
    </row>
    <row r="18" spans="1:8" ht="12.75">
      <c r="A18" s="52">
        <v>10</v>
      </c>
      <c r="B18" s="52">
        <v>1060100</v>
      </c>
      <c r="C18" s="52" t="s">
        <v>3</v>
      </c>
      <c r="D18" s="60">
        <v>91251.2</v>
      </c>
      <c r="E18" s="55">
        <f t="shared" si="0"/>
        <v>0.19264472072794048</v>
      </c>
      <c r="F18" s="56"/>
      <c r="G18" s="57"/>
      <c r="H18" s="58"/>
    </row>
    <row r="19" spans="1:8" ht="12.75">
      <c r="A19" s="52">
        <v>11</v>
      </c>
      <c r="B19" s="52">
        <v>1400100</v>
      </c>
      <c r="C19" s="54" t="s">
        <v>14</v>
      </c>
      <c r="D19" s="60">
        <v>600</v>
      </c>
      <c r="E19" s="55">
        <f t="shared" si="0"/>
        <v>0.0012666883551861706</v>
      </c>
      <c r="F19" s="56"/>
      <c r="G19" s="57"/>
      <c r="H19" s="58"/>
    </row>
    <row r="20" spans="1:8" ht="12.75">
      <c r="A20" s="52">
        <v>12</v>
      </c>
      <c r="B20" s="52">
        <v>1404000</v>
      </c>
      <c r="C20" s="54" t="s">
        <v>47</v>
      </c>
      <c r="D20" s="60">
        <v>400</v>
      </c>
      <c r="E20" s="55">
        <f t="shared" si="0"/>
        <v>0.0008444589034574471</v>
      </c>
      <c r="F20" s="56"/>
      <c r="G20" s="59">
        <v>2228.237</v>
      </c>
      <c r="H20" s="58">
        <f>G20/$E$5</f>
        <v>0.003642638800910954</v>
      </c>
    </row>
    <row r="21" spans="1:8" ht="12.75">
      <c r="A21" s="52">
        <v>13</v>
      </c>
      <c r="B21" s="52">
        <v>2010000</v>
      </c>
      <c r="C21" s="54" t="s">
        <v>10</v>
      </c>
      <c r="D21" s="60">
        <v>7908.4</v>
      </c>
      <c r="E21" s="55">
        <f t="shared" si="0"/>
        <v>0.016695796980257183</v>
      </c>
      <c r="F21" s="56"/>
      <c r="G21" s="59">
        <v>6772.982</v>
      </c>
      <c r="H21" s="58">
        <f>G21/$E$5</f>
        <v>0.011072218543660963</v>
      </c>
    </row>
    <row r="22" spans="1:10" ht="15.75" customHeight="1">
      <c r="A22" s="52">
        <v>14</v>
      </c>
      <c r="B22" s="52">
        <v>2080000</v>
      </c>
      <c r="C22" s="52" t="s">
        <v>8</v>
      </c>
      <c r="D22" s="60">
        <v>23300.1</v>
      </c>
      <c r="E22" s="55">
        <f t="shared" si="0"/>
        <v>0.04918994224112215</v>
      </c>
      <c r="F22" s="56"/>
      <c r="G22" s="59">
        <v>31047.071</v>
      </c>
      <c r="H22" s="58">
        <f>G22/$E$5</f>
        <v>0.05075459454233874</v>
      </c>
      <c r="J22" s="12"/>
    </row>
    <row r="23" spans="1:8" ht="12.75">
      <c r="A23" s="52">
        <v>15</v>
      </c>
      <c r="B23" s="52">
        <v>2099000</v>
      </c>
      <c r="C23" s="52" t="s">
        <v>13</v>
      </c>
      <c r="D23" s="61">
        <v>1804.4</v>
      </c>
      <c r="E23" s="55">
        <f t="shared" si="0"/>
        <v>0.003809354113496544</v>
      </c>
      <c r="F23" s="56"/>
      <c r="G23" s="59">
        <v>588.954</v>
      </c>
      <c r="H23" s="58">
        <f>G23/$E$5</f>
        <v>0.0009628000488061682</v>
      </c>
    </row>
    <row r="24" spans="1:8" ht="12.75">
      <c r="A24" s="52">
        <v>16</v>
      </c>
      <c r="B24" s="52">
        <v>4000000</v>
      </c>
      <c r="C24" s="52" t="s">
        <v>5</v>
      </c>
      <c r="D24" s="60">
        <v>41563.5</v>
      </c>
      <c r="E24" s="55">
        <f t="shared" si="0"/>
        <v>0.087746669084634</v>
      </c>
      <c r="F24" s="56"/>
      <c r="G24" s="59">
        <v>55183.426</v>
      </c>
      <c r="H24" s="58">
        <f>G24/$E$5</f>
        <v>0.090211808131181</v>
      </c>
    </row>
    <row r="25" spans="1:8" ht="12.75">
      <c r="A25" s="52">
        <v>17</v>
      </c>
      <c r="B25" s="52"/>
      <c r="C25" s="52" t="s">
        <v>48</v>
      </c>
      <c r="D25" s="60">
        <v>296</v>
      </c>
      <c r="E25" s="55">
        <f t="shared" si="0"/>
        <v>0.0006248995885585108</v>
      </c>
      <c r="F25" s="56"/>
      <c r="G25" s="57"/>
      <c r="H25" s="58"/>
    </row>
    <row r="26" spans="3:8" ht="12.75">
      <c r="C26" s="4"/>
      <c r="D26" s="13"/>
      <c r="E26" s="9"/>
      <c r="F26" s="5"/>
      <c r="G26" s="12"/>
      <c r="H26" s="10"/>
    </row>
    <row r="27" ht="13.5">
      <c r="D27" s="7"/>
    </row>
    <row r="28" ht="17.25">
      <c r="D28" s="14"/>
    </row>
    <row r="29" spans="2:3" ht="18">
      <c r="B29" s="15"/>
      <c r="C29" s="16"/>
    </row>
    <row r="30" spans="2:3" ht="18">
      <c r="B30" s="15"/>
      <c r="C30" s="16"/>
    </row>
    <row r="31" spans="2:3" ht="18">
      <c r="B31" s="15"/>
      <c r="C31" s="16"/>
    </row>
    <row r="32" spans="2:3" ht="18">
      <c r="B32" s="15"/>
      <c r="C32" s="16"/>
    </row>
    <row r="33" spans="2:3" ht="18">
      <c r="B33" s="15"/>
      <c r="C33" s="16"/>
    </row>
    <row r="34" spans="2:3" ht="18">
      <c r="B34" s="15"/>
      <c r="C34" s="16"/>
    </row>
    <row r="35" spans="2:3" ht="18">
      <c r="B35" s="15"/>
      <c r="C35" s="16"/>
    </row>
    <row r="36" spans="2:3" ht="18">
      <c r="B36" s="15"/>
      <c r="C36" s="16"/>
    </row>
    <row r="37" spans="2:3" ht="18">
      <c r="B37" s="15"/>
      <c r="C37" s="16"/>
    </row>
    <row r="38" spans="2:3" ht="18">
      <c r="B38" s="15"/>
      <c r="C38" s="16"/>
    </row>
    <row r="39" spans="2:3" ht="18">
      <c r="B39" s="15"/>
      <c r="C39" s="16"/>
    </row>
    <row r="40" spans="2:3" ht="18">
      <c r="B40" s="15"/>
      <c r="C40" s="16"/>
    </row>
    <row r="41" spans="2:3" ht="18">
      <c r="B41" s="15"/>
      <c r="C41" s="16"/>
    </row>
  </sheetData>
  <mergeCells count="2">
    <mergeCell ref="D7:E7"/>
    <mergeCell ref="G7:H7"/>
  </mergeCells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Lev&amp;Family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 Berezin</dc:creator>
  <cp:keywords/>
  <dc:description/>
  <cp:lastModifiedBy>lberez</cp:lastModifiedBy>
  <dcterms:created xsi:type="dcterms:W3CDTF">2002-04-02T08:48:00Z</dcterms:created>
  <dcterms:modified xsi:type="dcterms:W3CDTF">2002-04-10T05:44:53Z</dcterms:modified>
  <cp:category/>
  <cp:version/>
  <cp:contentType/>
  <cp:contentStatus/>
</cp:coreProperties>
</file>